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Fakültelerde Son Değerlendirme " sheetId="4" r:id="rId1"/>
    <sheet name="MYO'da Son Değerl. Sonuçları" sheetId="5" r:id="rId2"/>
  </sheets>
  <calcPr calcId="162913"/>
</workbook>
</file>

<file path=xl/calcChain.xml><?xml version="1.0" encoding="utf-8"?>
<calcChain xmlns="http://schemas.openxmlformats.org/spreadsheetml/2006/main">
  <c r="H8" i="5" l="1"/>
  <c r="F8" i="5"/>
  <c r="D8" i="5"/>
  <c r="I8" i="5" s="1"/>
  <c r="H7" i="5"/>
  <c r="F7" i="5"/>
  <c r="D7" i="5"/>
  <c r="I7" i="5" s="1"/>
  <c r="H6" i="5"/>
  <c r="F6" i="5"/>
  <c r="D6" i="5"/>
  <c r="I6" i="5" s="1"/>
  <c r="H5" i="5"/>
  <c r="F5" i="5"/>
  <c r="D5" i="5"/>
  <c r="I5" i="5" s="1"/>
  <c r="J6" i="4" l="1"/>
  <c r="J7" i="4"/>
  <c r="J8" i="4"/>
  <c r="J5" i="4"/>
  <c r="D6" i="4"/>
  <c r="D7" i="4"/>
  <c r="D8" i="4"/>
  <c r="D5" i="4"/>
  <c r="H6" i="4" l="1"/>
  <c r="H7" i="4"/>
  <c r="H8" i="4"/>
  <c r="H5" i="4"/>
  <c r="F6" i="4" l="1"/>
  <c r="K6" i="4" s="1"/>
  <c r="F7" i="4"/>
  <c r="K7" i="4" s="1"/>
  <c r="F8" i="4"/>
  <c r="K8" i="4" s="1"/>
  <c r="F5" i="4"/>
  <c r="K5" i="4" s="1"/>
</calcChain>
</file>

<file path=xl/sharedStrings.xml><?xml version="1.0" encoding="utf-8"?>
<sst xmlns="http://schemas.openxmlformats.org/spreadsheetml/2006/main" count="40" uniqueCount="24">
  <si>
    <t>BİRİMİ:</t>
  </si>
  <si>
    <t>KADRO UNVANI:</t>
  </si>
  <si>
    <t>ALES Puanı</t>
  </si>
  <si>
    <t>ADI SOYADI</t>
  </si>
  <si>
    <t>SONUÇ</t>
  </si>
  <si>
    <t>Mezuniyet Not Ortalaması</t>
  </si>
  <si>
    <t>Giriş Sınavı Notu</t>
  </si>
  <si>
    <t>Sıra</t>
  </si>
  <si>
    <t>Mez. Not Ortalaması %30</t>
  </si>
  <si>
    <t>Toplam</t>
  </si>
  <si>
    <t>Başarılı (Asil)</t>
  </si>
  <si>
    <t>Başarılı (Yedek)</t>
  </si>
  <si>
    <t>Başarısız</t>
  </si>
  <si>
    <t>Kazanamadı</t>
  </si>
  <si>
    <t>Yabancı Dil Puanı</t>
  </si>
  <si>
    <t>Yabancı Dil Puanı %10</t>
  </si>
  <si>
    <t>Giriş Sınavı Notu %30</t>
  </si>
  <si>
    <t>ALES Puanı %30</t>
  </si>
  <si>
    <t>ADIYAMAN ÜNİVERSİTESİ - (ADYÜ)
FAKÜLTELERDE SON DEĞERLENDİRME SONUÇLARI
TABLOSU FORMU</t>
  </si>
  <si>
    <t>ALES %35</t>
  </si>
  <si>
    <t>Giriş Sınavı Notu %35</t>
  </si>
  <si>
    <t>ADIYAMAN ÜNİVERSİTESİ - (ADYÜ) 
MESLEK YÜKSEKOKULLARINDA SON DEĞERLENDİRME SONUÇLARI
TABLOSU FORMU</t>
  </si>
  <si>
    <t xml:space="preserve"> FRM-387/00</t>
  </si>
  <si>
    <t>Yayın Tarihi:25.10.2019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</si>
</sst>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4">
    <xf numFmtId="0" fontId="0" fillId="0" borderId="0" xfId="0"/>
    <xf numFmtId="164" fontId="8" fillId="0" borderId="1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">
    <cellStyle name="Excel Built-in Normal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114302</xdr:colOff>
      <xdr:row>0</xdr:row>
      <xdr:rowOff>95250</xdr:rowOff>
    </xdr:from>
    <xdr:to>
      <xdr:col>1</xdr:col>
      <xdr:colOff>561976</xdr:colOff>
      <xdr:row>0</xdr:row>
      <xdr:rowOff>742950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95250"/>
          <a:ext cx="77152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104775</xdr:rowOff>
    </xdr:from>
    <xdr:to>
      <xdr:col>1</xdr:col>
      <xdr:colOff>257176</xdr:colOff>
      <xdr:row>0</xdr:row>
      <xdr:rowOff>752475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104775"/>
          <a:ext cx="77152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tabSelected="1" workbookViewId="0">
      <selection activeCell="E13" sqref="E13"/>
    </sheetView>
  </sheetViews>
  <sheetFormatPr defaultRowHeight="15" x14ac:dyDescent="0.25"/>
  <cols>
    <col min="1" max="1" width="4.85546875" customWidth="1"/>
    <col min="2" max="2" width="22.5703125" customWidth="1"/>
    <col min="4" max="4" width="8.42578125" customWidth="1"/>
    <col min="5" max="5" width="10" customWidth="1"/>
    <col min="6" max="6" width="11.28515625" customWidth="1"/>
    <col min="7" max="7" width="9.140625" customWidth="1"/>
    <col min="8" max="8" width="11.28515625" customWidth="1"/>
    <col min="9" max="9" width="9.7109375" customWidth="1"/>
    <col min="10" max="10" width="12.28515625" customWidth="1"/>
    <col min="11" max="11" width="10.28515625" customWidth="1"/>
    <col min="12" max="12" width="16.85546875" customWidth="1"/>
  </cols>
  <sheetData>
    <row r="1" spans="1:12" ht="64.5" customHeight="1" x14ac:dyDescent="0.25">
      <c r="A1" s="16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3.25" customHeight="1" x14ac:dyDescent="0.25">
      <c r="A2" s="17" t="s">
        <v>0</v>
      </c>
      <c r="B2" s="18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7.75" customHeight="1" x14ac:dyDescent="0.25">
      <c r="A3" s="19" t="s">
        <v>1</v>
      </c>
      <c r="B3" s="20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44.25" customHeight="1" x14ac:dyDescent="0.25">
      <c r="A4" s="10" t="s">
        <v>7</v>
      </c>
      <c r="B4" s="10" t="s">
        <v>3</v>
      </c>
      <c r="C4" s="7" t="s">
        <v>2</v>
      </c>
      <c r="D4" s="7" t="s">
        <v>17</v>
      </c>
      <c r="E4" s="6" t="s">
        <v>5</v>
      </c>
      <c r="F4" s="6" t="s">
        <v>8</v>
      </c>
      <c r="G4" s="11" t="s">
        <v>14</v>
      </c>
      <c r="H4" s="11" t="s">
        <v>15</v>
      </c>
      <c r="I4" s="11" t="s">
        <v>6</v>
      </c>
      <c r="J4" s="11" t="s">
        <v>16</v>
      </c>
      <c r="K4" s="12" t="s">
        <v>9</v>
      </c>
      <c r="L4" s="7" t="s">
        <v>4</v>
      </c>
    </row>
    <row r="5" spans="1:12" ht="21" customHeight="1" x14ac:dyDescent="0.25">
      <c r="A5" s="21">
        <v>1</v>
      </c>
      <c r="B5" s="3"/>
      <c r="C5" s="8"/>
      <c r="D5" s="5">
        <f>SUM(C5*30/100)</f>
        <v>0</v>
      </c>
      <c r="E5" s="8"/>
      <c r="F5" s="5">
        <f>SUM(E5*30/100)</f>
        <v>0</v>
      </c>
      <c r="G5" s="1"/>
      <c r="H5" s="5">
        <f>SUM(G5*10/100)</f>
        <v>0</v>
      </c>
      <c r="I5" s="9"/>
      <c r="J5" s="5">
        <f>SUM(I5*30/100)</f>
        <v>0</v>
      </c>
      <c r="K5" s="5">
        <f>SUM(D5+F5+H5+J5)</f>
        <v>0</v>
      </c>
      <c r="L5" s="2" t="s">
        <v>10</v>
      </c>
    </row>
    <row r="6" spans="1:12" ht="20.25" customHeight="1" x14ac:dyDescent="0.25">
      <c r="A6" s="21">
        <v>2</v>
      </c>
      <c r="B6" s="4"/>
      <c r="C6" s="8"/>
      <c r="D6" s="5">
        <f t="shared" ref="D6:D8" si="0">SUM(C6*30/100)</f>
        <v>0</v>
      </c>
      <c r="E6" s="8"/>
      <c r="F6" s="5">
        <f t="shared" ref="F6:F8" si="1">SUM(E6*30/100)</f>
        <v>0</v>
      </c>
      <c r="G6" s="1"/>
      <c r="H6" s="5">
        <f t="shared" ref="H6:H8" si="2">SUM(G6*10/100)</f>
        <v>0</v>
      </c>
      <c r="I6" s="9"/>
      <c r="J6" s="5">
        <f t="shared" ref="J6:J8" si="3">SUM(I6*30/100)</f>
        <v>0</v>
      </c>
      <c r="K6" s="5">
        <f t="shared" ref="K6:K8" si="4">SUM(D6+F6+H6+J6)</f>
        <v>0</v>
      </c>
      <c r="L6" s="2" t="s">
        <v>11</v>
      </c>
    </row>
    <row r="7" spans="1:12" ht="15.75" x14ac:dyDescent="0.25">
      <c r="A7" s="21">
        <v>3</v>
      </c>
      <c r="B7" s="3"/>
      <c r="C7" s="8"/>
      <c r="D7" s="5">
        <f t="shared" si="0"/>
        <v>0</v>
      </c>
      <c r="E7" s="8"/>
      <c r="F7" s="5">
        <f t="shared" si="1"/>
        <v>0</v>
      </c>
      <c r="G7" s="1"/>
      <c r="H7" s="5">
        <f t="shared" si="2"/>
        <v>0</v>
      </c>
      <c r="I7" s="9"/>
      <c r="J7" s="5">
        <f t="shared" si="3"/>
        <v>0</v>
      </c>
      <c r="K7" s="5">
        <f t="shared" si="4"/>
        <v>0</v>
      </c>
      <c r="L7" s="5" t="s">
        <v>13</v>
      </c>
    </row>
    <row r="8" spans="1:12" ht="15.75" x14ac:dyDescent="0.25">
      <c r="A8" s="21">
        <v>4</v>
      </c>
      <c r="B8" s="3"/>
      <c r="C8" s="8"/>
      <c r="D8" s="5">
        <f t="shared" si="0"/>
        <v>0</v>
      </c>
      <c r="E8" s="8"/>
      <c r="F8" s="5">
        <f t="shared" si="1"/>
        <v>0</v>
      </c>
      <c r="G8" s="1"/>
      <c r="H8" s="5">
        <f t="shared" si="2"/>
        <v>0</v>
      </c>
      <c r="I8" s="9"/>
      <c r="J8" s="5">
        <f t="shared" si="3"/>
        <v>0</v>
      </c>
      <c r="K8" s="5">
        <f t="shared" si="4"/>
        <v>0</v>
      </c>
      <c r="L8" s="5" t="s">
        <v>12</v>
      </c>
    </row>
    <row r="11" spans="1:12" x14ac:dyDescent="0.25">
      <c r="A11" s="15" t="s">
        <v>22</v>
      </c>
      <c r="B11" s="15"/>
      <c r="C11" s="15" t="s">
        <v>23</v>
      </c>
      <c r="D11" s="15"/>
      <c r="E11" s="15"/>
    </row>
  </sheetData>
  <mergeCells count="7">
    <mergeCell ref="A11:B11"/>
    <mergeCell ref="C11:E11"/>
    <mergeCell ref="C2:L2"/>
    <mergeCell ref="C3:L3"/>
    <mergeCell ref="A1:L1"/>
    <mergeCell ref="A2:B2"/>
    <mergeCell ref="A3:B3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workbookViewId="0">
      <selection activeCell="J16" sqref="J16"/>
    </sheetView>
  </sheetViews>
  <sheetFormatPr defaultRowHeight="15" x14ac:dyDescent="0.25"/>
  <cols>
    <col min="1" max="1" width="8.28515625" customWidth="1"/>
    <col min="2" max="2" width="17.7109375" customWidth="1"/>
    <col min="3" max="3" width="12.5703125" customWidth="1"/>
    <col min="4" max="4" width="12.28515625" customWidth="1"/>
    <col min="5" max="5" width="13.140625" customWidth="1"/>
    <col min="6" max="6" width="11.5703125" customWidth="1"/>
    <col min="7" max="7" width="11.140625" customWidth="1"/>
    <col min="8" max="8" width="11.42578125" customWidth="1"/>
    <col min="9" max="9" width="14.28515625" customWidth="1"/>
    <col min="10" max="10" width="20.7109375" customWidth="1"/>
  </cols>
  <sheetData>
    <row r="1" spans="1:10" ht="74.25" customHeight="1" x14ac:dyDescent="0.25">
      <c r="A1" s="16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1" customHeight="1" x14ac:dyDescent="0.25">
      <c r="A2" s="17" t="s">
        <v>0</v>
      </c>
      <c r="B2" s="18"/>
      <c r="C2" s="13"/>
      <c r="D2" s="13"/>
      <c r="E2" s="13"/>
      <c r="F2" s="13"/>
      <c r="G2" s="13"/>
      <c r="H2" s="13"/>
      <c r="I2" s="13"/>
      <c r="J2" s="13"/>
    </row>
    <row r="3" spans="1:10" ht="21" customHeight="1" x14ac:dyDescent="0.25">
      <c r="A3" s="19" t="s">
        <v>1</v>
      </c>
      <c r="B3" s="20"/>
      <c r="C3" s="13"/>
      <c r="D3" s="13"/>
      <c r="E3" s="13"/>
      <c r="F3" s="13"/>
      <c r="G3" s="13"/>
      <c r="H3" s="13"/>
      <c r="I3" s="13"/>
      <c r="J3" s="13"/>
    </row>
    <row r="4" spans="1:10" ht="40.5" customHeight="1" x14ac:dyDescent="0.25">
      <c r="A4" s="10" t="s">
        <v>7</v>
      </c>
      <c r="B4" s="10" t="s">
        <v>3</v>
      </c>
      <c r="C4" s="7" t="s">
        <v>2</v>
      </c>
      <c r="D4" s="7" t="s">
        <v>19</v>
      </c>
      <c r="E4" s="6" t="s">
        <v>5</v>
      </c>
      <c r="F4" s="6" t="s">
        <v>8</v>
      </c>
      <c r="G4" s="11" t="s">
        <v>6</v>
      </c>
      <c r="H4" s="11" t="s">
        <v>20</v>
      </c>
      <c r="I4" s="12" t="s">
        <v>9</v>
      </c>
      <c r="J4" s="7" t="s">
        <v>4</v>
      </c>
    </row>
    <row r="5" spans="1:10" ht="19.5" customHeight="1" x14ac:dyDescent="0.25">
      <c r="A5" s="22">
        <v>1</v>
      </c>
      <c r="B5" s="3"/>
      <c r="C5" s="8"/>
      <c r="D5" s="5">
        <f>SUM(C5*35/100)</f>
        <v>0</v>
      </c>
      <c r="E5" s="8"/>
      <c r="F5" s="5">
        <f>SUM(E5*30/100)</f>
        <v>0</v>
      </c>
      <c r="G5" s="9"/>
      <c r="H5" s="5">
        <f>SUM(G5*35/100)</f>
        <v>0</v>
      </c>
      <c r="I5" s="5">
        <f>SUM(D5+F5+H5)</f>
        <v>0</v>
      </c>
      <c r="J5" s="2" t="s">
        <v>10</v>
      </c>
    </row>
    <row r="6" spans="1:10" ht="19.5" customHeight="1" x14ac:dyDescent="0.25">
      <c r="A6" s="22">
        <v>2</v>
      </c>
      <c r="B6" s="4"/>
      <c r="C6" s="8"/>
      <c r="D6" s="5">
        <f t="shared" ref="D6:D8" si="0">SUM(C6*35/100)</f>
        <v>0</v>
      </c>
      <c r="E6" s="8"/>
      <c r="F6" s="5">
        <f t="shared" ref="F6:F8" si="1">SUM(E6*30/100)</f>
        <v>0</v>
      </c>
      <c r="G6" s="9"/>
      <c r="H6" s="5">
        <f t="shared" ref="H6:H8" si="2">SUM(G6*35/100)</f>
        <v>0</v>
      </c>
      <c r="I6" s="5">
        <f t="shared" ref="I6:I8" si="3">SUM(D6+F6+H6)</f>
        <v>0</v>
      </c>
      <c r="J6" s="2" t="s">
        <v>11</v>
      </c>
    </row>
    <row r="7" spans="1:10" ht="19.5" customHeight="1" x14ac:dyDescent="0.25">
      <c r="A7" s="22">
        <v>3</v>
      </c>
      <c r="B7" s="3"/>
      <c r="C7" s="8"/>
      <c r="D7" s="5">
        <f t="shared" si="0"/>
        <v>0</v>
      </c>
      <c r="E7" s="8"/>
      <c r="F7" s="5">
        <f t="shared" si="1"/>
        <v>0</v>
      </c>
      <c r="G7" s="9"/>
      <c r="H7" s="5">
        <f t="shared" si="2"/>
        <v>0</v>
      </c>
      <c r="I7" s="5">
        <f t="shared" si="3"/>
        <v>0</v>
      </c>
      <c r="J7" s="5" t="s">
        <v>13</v>
      </c>
    </row>
    <row r="8" spans="1:10" ht="19.5" customHeight="1" x14ac:dyDescent="0.25">
      <c r="A8" s="22">
        <v>4</v>
      </c>
      <c r="B8" s="3"/>
      <c r="C8" s="8"/>
      <c r="D8" s="5">
        <f t="shared" si="0"/>
        <v>0</v>
      </c>
      <c r="E8" s="8"/>
      <c r="F8" s="5">
        <f t="shared" si="1"/>
        <v>0</v>
      </c>
      <c r="G8" s="9"/>
      <c r="H8" s="5">
        <f t="shared" si="2"/>
        <v>0</v>
      </c>
      <c r="I8" s="5">
        <f t="shared" si="3"/>
        <v>0</v>
      </c>
      <c r="J8" s="5" t="s">
        <v>12</v>
      </c>
    </row>
    <row r="10" spans="1:10" x14ac:dyDescent="0.25">
      <c r="A10" s="15" t="s">
        <v>22</v>
      </c>
      <c r="B10" s="15"/>
      <c r="C10" s="15" t="s">
        <v>23</v>
      </c>
      <c r="D10" s="15"/>
      <c r="E10" s="15"/>
    </row>
    <row r="11" spans="1:10" x14ac:dyDescent="0.25">
      <c r="A11" s="23"/>
      <c r="B11" s="23"/>
    </row>
  </sheetData>
  <mergeCells count="8">
    <mergeCell ref="A1:J1"/>
    <mergeCell ref="C2:J2"/>
    <mergeCell ref="C3:J3"/>
    <mergeCell ref="A2:B2"/>
    <mergeCell ref="A3:B3"/>
    <mergeCell ref="A11:B11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Fakültelerde Son Değerlendirme </vt:lpstr>
      <vt:lpstr>MYO'da Son Değerl. Sonuçları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2019-10-25T06:59:22Z</dcterms:modified>
</cp:coreProperties>
</file>